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1e1c0eee8d190029/Documenten/3_HKKO/ADI/Financien/"/>
    </mc:Choice>
  </mc:AlternateContent>
  <xr:revisionPtr revIDLastSave="0" documentId="8_{54678297-B1C1-4F18-99B1-9CDEE7E84C96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2021" sheetId="5" r:id="rId1"/>
    <sheet name="2023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6" l="1"/>
  <c r="M23" i="6"/>
  <c r="L23" i="6"/>
  <c r="G23" i="6"/>
  <c r="F23" i="6"/>
  <c r="E23" i="6"/>
  <c r="N23" i="5" l="1"/>
  <c r="M23" i="5"/>
  <c r="L23" i="5"/>
  <c r="G23" i="5"/>
  <c r="F23" i="5"/>
  <c r="E23" i="5"/>
</calcChain>
</file>

<file path=xl/sharedStrings.xml><?xml version="1.0" encoding="utf-8"?>
<sst xmlns="http://schemas.openxmlformats.org/spreadsheetml/2006/main" count="140" uniqueCount="80">
  <si>
    <t>Lasten</t>
  </si>
  <si>
    <t>Omschrijving</t>
  </si>
  <si>
    <t>Batig saldo</t>
  </si>
  <si>
    <t>Rekening</t>
  </si>
  <si>
    <t>Rente</t>
  </si>
  <si>
    <t>Baten</t>
  </si>
  <si>
    <t>Nadelig saldo</t>
  </si>
  <si>
    <t>Arend Datema Instituut</t>
  </si>
  <si>
    <t>Begroting</t>
  </si>
  <si>
    <t>Belastingen en verzekeringen</t>
  </si>
  <si>
    <t>Internet en bellen</t>
  </si>
  <si>
    <t>Onderhoud gebouwen</t>
  </si>
  <si>
    <t>Onderhoud inventaris</t>
  </si>
  <si>
    <r>
      <t>Fotokopie</t>
    </r>
    <r>
      <rPr>
        <sz val="11"/>
        <color theme="1"/>
        <rFont val="Calibri"/>
        <family val="2"/>
      </rPr>
      <t>ën</t>
    </r>
  </si>
  <si>
    <t>Lasten publicaties</t>
  </si>
  <si>
    <t>Porto</t>
  </si>
  <si>
    <t>Kantoorkosten/materialen</t>
  </si>
  <si>
    <t>Algemene kosten</t>
  </si>
  <si>
    <t>Vrienden van het ADI</t>
  </si>
  <si>
    <t>Donaties/giften</t>
  </si>
  <si>
    <t>Activiteiten/lezingen/verhuur</t>
  </si>
  <si>
    <t>Baten publicaties</t>
  </si>
  <si>
    <t>Fotokopieermachine</t>
  </si>
  <si>
    <t>Voorlichting</t>
  </si>
  <si>
    <t>Een vaste activiteit is het geven van voorlichting aan scholieren en bezoekers  in het instituut en het geven van lezingen elders in het werkgebied.</t>
  </si>
  <si>
    <t>Het instituut is minimaal drie dagdelen, maar ook vaak vijf dagdelen per week geopend.</t>
  </si>
  <si>
    <t>Het uitgeven van publicaties in de zogenaamde Osenvorenreeks blijft gewoon doorgaan, waaronder de gewone transcripties. De voorbereidingen</t>
  </si>
  <si>
    <t>Streekgeschiedenis</t>
  </si>
  <si>
    <t>oorlog, het Amsterdam-Rijnkanaal, spoorwegen, steenovens e.d.</t>
  </si>
  <si>
    <t>Voorts zal het transcriberen van het Oud-Rechterlijk Archief nog enige jaren duren.</t>
  </si>
  <si>
    <t>Veel tijd zal gestoken moeten worden in het beschrijven en digitaliseren van onze nog steeds groeiende fotocollectie.</t>
  </si>
  <si>
    <t>De bibliotheek zal op peil gebracht c.q. gehouden worden op o.a. het gebied van landschappen, dialecten, monumenten en archieven.</t>
  </si>
  <si>
    <t>Het ordenen en toegankelijk maken van geschonken archieven blijft voortdurend tijd en ruimte vragen.</t>
  </si>
  <si>
    <t>Archeologie</t>
  </si>
  <si>
    <t>Genealogie</t>
  </si>
  <si>
    <t>begraafboeken van voor 1812 en de microfiches van de Burgerlijke Stand van 1812 tot 1892.</t>
  </si>
  <si>
    <t>Er wordt getracht tot uitbreiding van het bronnenmateriaal te komen.</t>
  </si>
  <si>
    <t>Afschrijvingen</t>
  </si>
  <si>
    <t>Beschikking over reserves</t>
  </si>
  <si>
    <t>Jaarlijks worden ruim 800 bezoekers uit voornamelijk het werkgebied ontvangen, die te woord worden gestaan door een team van vrijwilligers.</t>
  </si>
  <si>
    <t>Museum</t>
  </si>
  <si>
    <t>Door de verhuizing van het stationsgebouw te Kesteren naar het streekmuseum te Ommeren is de mogelijkheid ontstaan en die mogelijkheid</t>
  </si>
  <si>
    <t xml:space="preserve">Het opzetten van een museum betekent ook het geven van rondleidingen niet alleen in het eigen museum, maar ook in het </t>
  </si>
  <si>
    <t>Voor het blijven trekken van publiek zal regelmatig wisseling van de collecties plaats moeten vinden.</t>
  </si>
  <si>
    <t>is ook aangegrepen, om een eigen historisch museum in te richten. Door vrijwilligers is de afgelopen jaren hard gewerkt om ons deel van het</t>
  </si>
  <si>
    <t>museum in 2017 bij het 50-jarig bestaan van de Historische Kring Kesteren en Omstreken gereed te hebben en men is daar goed in geslaagd.</t>
  </si>
  <si>
    <t>boerenwagenmuseum en het heemkundig museum. Vrijwilligers zijn steeds welkom.</t>
  </si>
  <si>
    <t>De technische voorzieningen voor het genealogische onderzoek, zoals ons computernetwerk en internet worden op peil gebracht, zodat allerlei</t>
  </si>
  <si>
    <t>gegevens snel opgezocht kunnen worden. Speciale aandacht krijgen  de privacywetgeving, het Oud-Rechterlijk Archief en de doop-trouw-en</t>
  </si>
  <si>
    <t>van het nationale PAN-project, het inventariseren, het registreren en eventueel restaureren en tentoonstellen van de vondsten.</t>
  </si>
  <si>
    <t>Lasten De Baron</t>
  </si>
  <si>
    <t>Advertenties De Baron</t>
  </si>
  <si>
    <t>Abonnementen</t>
  </si>
  <si>
    <t>Investeringen inventaris/aankoop boeken</t>
  </si>
  <si>
    <t>Bijdragen HKKO</t>
  </si>
  <si>
    <r>
      <t>voor boekpublicaties zijn opgestart. Voorts worden de Betuwse monografie</t>
    </r>
    <r>
      <rPr>
        <sz val="11"/>
        <color theme="1"/>
        <rFont val="Calibri"/>
        <family val="2"/>
      </rPr>
      <t xml:space="preserve">ën voortgezet, waaronder nog niet gepubliceerde </t>
    </r>
  </si>
  <si>
    <t>Begroting 2021</t>
  </si>
  <si>
    <t>Activiteitenplan 2021</t>
  </si>
  <si>
    <t>In 2021 worden in samenwerking met de gemeenten projecten met en voor basisscholen over de meest voorkomende activiteiten voortgezet.</t>
  </si>
  <si>
    <t xml:space="preserve">artikelen van Tornga,  Kesteren en Lede en Oudewaard. </t>
  </si>
  <si>
    <t>In 2021 wordt voortgegaan met het complementeren van de cultuurhistorische dossiers van items uit het werkgebied, zoals de Tweede Wereld-</t>
  </si>
  <si>
    <t xml:space="preserve">De werkgroep archeologie krijgt een nieuwe impuls door inrichting van een archeolab/hotspot met als doel het fotograferen van alle vondsten ten behoeve </t>
  </si>
  <si>
    <t>Uiteraard worden nog steeds verbeteringen, veranderingen en aanvullingen aangebracht. Momenteel heeft de tentoonstelling 75 jaar bevrijding</t>
  </si>
  <si>
    <t>en de vernieuwing van de website de aandacht.</t>
  </si>
  <si>
    <t xml:space="preserve">De werkgroep archeologie heeft een nieuwe impuls gekregen door het archeolab/hotspot met als doel het fotograferen van alle vondsten ten behoeve </t>
  </si>
  <si>
    <t>Fotokopieermachine/abonnementen</t>
  </si>
  <si>
    <t>Begroting 2023</t>
  </si>
  <si>
    <t>Investeringen inventaris</t>
  </si>
  <si>
    <t>Abonnementen/contributies</t>
  </si>
  <si>
    <t>Activiteitenplan 2023</t>
  </si>
  <si>
    <t>In 2023 worden in samenwerking met de gemeenten projecten met en voor basisscholen over de meest voorkomende activiteiten voortgezet.</t>
  </si>
  <si>
    <t>In 2023 wordt voortgegaan met het complementeren van de cultuurhistorische dossiers van items uit het werkgebied, zoals de Tweede Wereld-</t>
  </si>
  <si>
    <t xml:space="preserve">Uiteraard worden nog steeds verbeteringen, veranderingen en aanvullingen aangebracht. </t>
  </si>
  <si>
    <t>De website is inmiddels vernieuwd.</t>
  </si>
  <si>
    <r>
      <t>voor boekpublicaties zijn opgestart. Voorts worden de Betuwse monografie</t>
    </r>
    <r>
      <rPr>
        <sz val="11"/>
        <rFont val="Calibri"/>
        <family val="2"/>
      </rPr>
      <t xml:space="preserve">ën voortgezet. </t>
    </r>
  </si>
  <si>
    <t>Het instituut is minimaal twee dagdelen, maar ook vaak vijf dagdelen per week geopend.</t>
  </si>
  <si>
    <t xml:space="preserve">: 's winters 2  en in de zomer vijf. </t>
  </si>
  <si>
    <t>Het ADI gaat vanaf 2024 cursussen geven en lezingen in de regio.</t>
  </si>
  <si>
    <t>zelfstandig verder gegaan op een andere locatie.</t>
  </si>
  <si>
    <t xml:space="preserve">van het nationale PAN-project, het inventariseren, het registreren en eventueel restaureren en tentoonstellen van de vondsten, maar 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</si>
</sst>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3" xfId="0" applyNumberFormat="1" applyBorder="1"/>
    <xf numFmtId="4" fontId="0" fillId="0" borderId="5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0" fontId="4" fillId="0" borderId="0" xfId="0" applyFont="1"/>
    <xf numFmtId="3" fontId="4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workbookViewId="0">
      <selection activeCell="G17" sqref="G17"/>
    </sheetView>
  </sheetViews>
  <sheetFormatPr defaultRowHeight="15" x14ac:dyDescent="0.25"/>
  <cols>
    <col min="4" max="4" width="12.28515625" customWidth="1"/>
    <col min="5" max="5" width="10.42578125" customWidth="1"/>
    <col min="12" max="12" width="10.140625" bestFit="1" customWidth="1"/>
  </cols>
  <sheetData>
    <row r="1" spans="1:14" x14ac:dyDescent="0.25">
      <c r="A1" s="15" t="s">
        <v>7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</row>
    <row r="2" spans="1:14" x14ac:dyDescent="0.25">
      <c r="A2" s="9"/>
    </row>
    <row r="3" spans="1:14" x14ac:dyDescent="0.25">
      <c r="A3" s="16" t="s">
        <v>56</v>
      </c>
      <c r="B3" s="13"/>
      <c r="C3" s="13"/>
    </row>
    <row r="4" spans="1:14" x14ac:dyDescent="0.25">
      <c r="A4" s="9"/>
    </row>
    <row r="5" spans="1:14" x14ac:dyDescent="0.25">
      <c r="A5" s="17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"/>
      <c r="N5" s="14" t="s">
        <v>5</v>
      </c>
    </row>
    <row r="6" spans="1:14" x14ac:dyDescent="0.25">
      <c r="A6" s="8" t="s">
        <v>1</v>
      </c>
      <c r="E6" s="3" t="s">
        <v>3</v>
      </c>
      <c r="F6" s="3" t="s">
        <v>8</v>
      </c>
      <c r="G6" s="3" t="s">
        <v>8</v>
      </c>
      <c r="H6" t="s">
        <v>1</v>
      </c>
      <c r="L6" s="3" t="s">
        <v>3</v>
      </c>
      <c r="M6" s="4" t="s">
        <v>8</v>
      </c>
      <c r="N6" s="4" t="s">
        <v>8</v>
      </c>
    </row>
    <row r="7" spans="1:14" x14ac:dyDescent="0.25">
      <c r="A7" s="10"/>
      <c r="B7" s="2"/>
      <c r="C7" s="2"/>
      <c r="D7" s="2"/>
      <c r="E7" s="6">
        <v>2019</v>
      </c>
      <c r="F7" s="11">
        <v>2020</v>
      </c>
      <c r="G7" s="11">
        <v>2021</v>
      </c>
      <c r="H7" s="2"/>
      <c r="I7" s="2"/>
      <c r="J7" s="2"/>
      <c r="K7" s="2"/>
      <c r="L7" s="6">
        <v>2019</v>
      </c>
      <c r="M7" s="6">
        <v>2020</v>
      </c>
      <c r="N7" s="6">
        <v>2021</v>
      </c>
    </row>
    <row r="8" spans="1:14" x14ac:dyDescent="0.25">
      <c r="A8" s="9" t="s">
        <v>37</v>
      </c>
      <c r="E8" s="18">
        <v>2095</v>
      </c>
      <c r="F8" s="18">
        <v>1400</v>
      </c>
      <c r="G8" s="18">
        <v>1500</v>
      </c>
      <c r="H8" t="s">
        <v>38</v>
      </c>
      <c r="L8" s="18">
        <v>2095</v>
      </c>
      <c r="M8" s="18">
        <v>0</v>
      </c>
      <c r="N8" s="18">
        <v>1500</v>
      </c>
    </row>
    <row r="9" spans="1:14" x14ac:dyDescent="0.25">
      <c r="A9" s="9" t="s">
        <v>9</v>
      </c>
      <c r="E9" s="18">
        <v>336</v>
      </c>
      <c r="F9" s="18">
        <v>350</v>
      </c>
      <c r="G9" s="18">
        <v>300</v>
      </c>
      <c r="H9" t="s">
        <v>19</v>
      </c>
      <c r="L9" s="18">
        <v>61037</v>
      </c>
      <c r="M9" s="18">
        <v>0</v>
      </c>
      <c r="N9" s="18">
        <v>100</v>
      </c>
    </row>
    <row r="10" spans="1:14" x14ac:dyDescent="0.25">
      <c r="A10" s="9" t="s">
        <v>10</v>
      </c>
      <c r="E10" s="18">
        <v>1512</v>
      </c>
      <c r="F10" s="18">
        <v>850</v>
      </c>
      <c r="G10" s="18">
        <v>900</v>
      </c>
      <c r="H10" t="s">
        <v>20</v>
      </c>
      <c r="L10" s="18">
        <v>0</v>
      </c>
      <c r="M10" s="18">
        <v>0</v>
      </c>
      <c r="N10" s="18">
        <v>0</v>
      </c>
    </row>
    <row r="11" spans="1:14" x14ac:dyDescent="0.25">
      <c r="A11" s="9" t="s">
        <v>11</v>
      </c>
      <c r="E11" s="18">
        <v>500</v>
      </c>
      <c r="F11" s="18">
        <v>500</v>
      </c>
      <c r="G11" s="18">
        <v>500</v>
      </c>
      <c r="H11" s="9" t="s">
        <v>13</v>
      </c>
      <c r="L11" s="18">
        <v>84</v>
      </c>
      <c r="M11" s="18">
        <v>250</v>
      </c>
      <c r="N11" s="18">
        <v>100</v>
      </c>
    </row>
    <row r="12" spans="1:14" x14ac:dyDescent="0.25">
      <c r="A12" s="9" t="s">
        <v>12</v>
      </c>
      <c r="E12" s="18">
        <v>100</v>
      </c>
      <c r="F12" s="18">
        <v>100</v>
      </c>
      <c r="G12" s="18">
        <v>100</v>
      </c>
      <c r="H12" t="s">
        <v>51</v>
      </c>
      <c r="L12" s="18">
        <v>1100</v>
      </c>
      <c r="M12" s="18">
        <v>1200</v>
      </c>
      <c r="N12" s="18">
        <v>0</v>
      </c>
    </row>
    <row r="13" spans="1:14" x14ac:dyDescent="0.25">
      <c r="A13" s="9" t="s">
        <v>53</v>
      </c>
      <c r="E13" s="18">
        <v>0</v>
      </c>
      <c r="F13" s="18">
        <v>500</v>
      </c>
      <c r="G13" s="18">
        <v>500</v>
      </c>
      <c r="H13" t="s">
        <v>21</v>
      </c>
      <c r="L13" s="18">
        <v>2083</v>
      </c>
      <c r="M13" s="18">
        <v>2000</v>
      </c>
      <c r="N13" s="18">
        <v>2000</v>
      </c>
    </row>
    <row r="14" spans="1:14" x14ac:dyDescent="0.25">
      <c r="A14" s="9" t="s">
        <v>65</v>
      </c>
      <c r="E14" s="18">
        <v>1634</v>
      </c>
      <c r="F14" s="18">
        <v>1800</v>
      </c>
      <c r="G14" s="18">
        <v>1800</v>
      </c>
      <c r="H14" t="s">
        <v>15</v>
      </c>
      <c r="L14" s="18">
        <v>19</v>
      </c>
      <c r="M14" s="18">
        <v>100</v>
      </c>
      <c r="N14" s="18">
        <v>100</v>
      </c>
    </row>
    <row r="15" spans="1:14" x14ac:dyDescent="0.25">
      <c r="A15" s="9" t="s">
        <v>14</v>
      </c>
      <c r="E15" s="18">
        <v>755</v>
      </c>
      <c r="F15" s="18">
        <v>1000</v>
      </c>
      <c r="G15" s="18">
        <v>1000</v>
      </c>
      <c r="H15" t="s">
        <v>4</v>
      </c>
      <c r="L15" s="18">
        <v>9</v>
      </c>
      <c r="M15" s="18">
        <v>20</v>
      </c>
      <c r="N15" s="18">
        <v>0</v>
      </c>
    </row>
    <row r="16" spans="1:14" x14ac:dyDescent="0.25">
      <c r="A16" s="9" t="s">
        <v>50</v>
      </c>
      <c r="E16" s="18">
        <v>3708</v>
      </c>
      <c r="F16" s="18">
        <v>3800</v>
      </c>
      <c r="G16" s="18">
        <v>0</v>
      </c>
      <c r="H16" t="s">
        <v>54</v>
      </c>
      <c r="L16" s="18">
        <v>6500</v>
      </c>
      <c r="M16" s="18">
        <v>6500</v>
      </c>
      <c r="N16" s="18">
        <v>2700</v>
      </c>
    </row>
    <row r="17" spans="1:14" x14ac:dyDescent="0.25">
      <c r="A17" s="9" t="s">
        <v>15</v>
      </c>
      <c r="E17" s="18">
        <v>49</v>
      </c>
      <c r="F17" s="18">
        <v>150</v>
      </c>
      <c r="G17" s="18">
        <v>100</v>
      </c>
      <c r="H17" t="s">
        <v>18</v>
      </c>
      <c r="L17" s="18">
        <v>0</v>
      </c>
      <c r="M17" s="18">
        <v>100</v>
      </c>
      <c r="N17" s="18">
        <v>0</v>
      </c>
    </row>
    <row r="18" spans="1:14" x14ac:dyDescent="0.25">
      <c r="A18" s="9" t="s">
        <v>16</v>
      </c>
      <c r="E18" s="18">
        <v>168</v>
      </c>
      <c r="F18" s="18">
        <v>400</v>
      </c>
      <c r="G18" s="18">
        <v>400</v>
      </c>
      <c r="H18" t="s">
        <v>6</v>
      </c>
      <c r="L18" s="18">
        <v>0</v>
      </c>
      <c r="M18" s="18">
        <v>1480</v>
      </c>
      <c r="N18" s="18">
        <v>1400</v>
      </c>
    </row>
    <row r="19" spans="1:14" x14ac:dyDescent="0.25">
      <c r="A19" s="9" t="s">
        <v>17</v>
      </c>
      <c r="E19" s="18">
        <v>1090</v>
      </c>
      <c r="F19" s="18">
        <v>300</v>
      </c>
      <c r="G19" s="18">
        <v>300</v>
      </c>
      <c r="L19" s="18"/>
      <c r="M19" s="18"/>
      <c r="N19" s="18"/>
    </row>
    <row r="20" spans="1:14" x14ac:dyDescent="0.25">
      <c r="A20" s="9" t="s">
        <v>18</v>
      </c>
      <c r="E20" s="18">
        <v>0</v>
      </c>
      <c r="F20" s="18">
        <v>100</v>
      </c>
      <c r="G20" s="18">
        <v>0</v>
      </c>
      <c r="L20" s="18"/>
      <c r="M20" s="18"/>
      <c r="N20" s="18"/>
    </row>
    <row r="21" spans="1:14" x14ac:dyDescent="0.25">
      <c r="A21" s="9" t="s">
        <v>52</v>
      </c>
      <c r="E21" s="18">
        <v>543</v>
      </c>
      <c r="F21" s="18">
        <v>400</v>
      </c>
      <c r="G21" s="18">
        <v>500</v>
      </c>
      <c r="L21" s="18"/>
      <c r="M21" s="18"/>
      <c r="N21" s="18"/>
    </row>
    <row r="22" spans="1:14" x14ac:dyDescent="0.25">
      <c r="A22" s="9" t="s">
        <v>2</v>
      </c>
      <c r="E22" s="18">
        <v>60437</v>
      </c>
      <c r="F22" s="19">
        <v>0</v>
      </c>
      <c r="G22" s="19">
        <v>0</v>
      </c>
      <c r="L22" s="21"/>
      <c r="M22" s="19"/>
      <c r="N22" s="19"/>
    </row>
    <row r="23" spans="1:14" x14ac:dyDescent="0.25">
      <c r="A23" s="9"/>
      <c r="E23" s="20">
        <f>SUM(E8:E22)</f>
        <v>72927</v>
      </c>
      <c r="F23" s="20">
        <f>SUM(F8:F22)</f>
        <v>11650</v>
      </c>
      <c r="G23" s="20">
        <f>SUM(G8:G22)</f>
        <v>7900</v>
      </c>
      <c r="L23" s="20">
        <f>SUM(L8:L22)</f>
        <v>72927</v>
      </c>
      <c r="M23" s="20">
        <f>SUM(M8:M22)</f>
        <v>11650</v>
      </c>
      <c r="N23" s="20">
        <f>SUM(N8:N22)</f>
        <v>7900</v>
      </c>
    </row>
    <row r="24" spans="1:14" x14ac:dyDescent="0.25">
      <c r="A24" s="10"/>
      <c r="B24" s="2"/>
      <c r="C24" s="2"/>
      <c r="D24" s="2"/>
      <c r="E24" s="5"/>
      <c r="F24" s="5"/>
      <c r="G24" s="5"/>
      <c r="H24" s="2"/>
      <c r="I24" s="2"/>
      <c r="J24" s="2"/>
      <c r="K24" s="2"/>
      <c r="L24" s="5"/>
      <c r="M24" s="7"/>
      <c r="N24" s="7"/>
    </row>
    <row r="26" spans="1:14" x14ac:dyDescent="0.25">
      <c r="A26" s="13" t="s">
        <v>57</v>
      </c>
      <c r="B26" s="13"/>
      <c r="C26" s="13"/>
    </row>
    <row r="28" spans="1:14" x14ac:dyDescent="0.25">
      <c r="A28" s="24" t="s">
        <v>23</v>
      </c>
      <c r="M28" s="13"/>
      <c r="N28" s="13"/>
    </row>
    <row r="29" spans="1:14" x14ac:dyDescent="0.25">
      <c r="A29" t="s">
        <v>24</v>
      </c>
      <c r="F29" s="22"/>
      <c r="G29" s="22"/>
      <c r="M29" s="22"/>
      <c r="N29" s="22"/>
    </row>
    <row r="30" spans="1:14" x14ac:dyDescent="0.25">
      <c r="A30" t="s">
        <v>39</v>
      </c>
      <c r="F30" s="23"/>
      <c r="G30" s="23"/>
      <c r="M30" s="23"/>
      <c r="N30" s="23"/>
    </row>
    <row r="31" spans="1:14" x14ac:dyDescent="0.25">
      <c r="A31" t="s">
        <v>25</v>
      </c>
      <c r="F31" s="23"/>
      <c r="G31" s="23"/>
      <c r="M31" s="23"/>
      <c r="N31" s="23"/>
    </row>
    <row r="32" spans="1:14" x14ac:dyDescent="0.25">
      <c r="A32" t="s">
        <v>58</v>
      </c>
      <c r="F32" s="23"/>
      <c r="G32" s="23"/>
      <c r="M32" s="23"/>
      <c r="N32" s="23"/>
    </row>
    <row r="33" spans="1:14" x14ac:dyDescent="0.25">
      <c r="A33" t="s">
        <v>26</v>
      </c>
      <c r="F33" s="23"/>
      <c r="G33" s="23"/>
      <c r="M33" s="23"/>
      <c r="N33" s="23"/>
    </row>
    <row r="34" spans="1:14" x14ac:dyDescent="0.25">
      <c r="A34" t="s">
        <v>55</v>
      </c>
      <c r="F34" s="23"/>
      <c r="G34" s="23"/>
      <c r="M34" s="23"/>
      <c r="N34" s="23"/>
    </row>
    <row r="35" spans="1:14" x14ac:dyDescent="0.25">
      <c r="A35" t="s">
        <v>59</v>
      </c>
      <c r="F35" s="23"/>
      <c r="G35" s="23"/>
      <c r="M35" s="23"/>
      <c r="N35" s="23"/>
    </row>
    <row r="36" spans="1:14" x14ac:dyDescent="0.25">
      <c r="A36" s="24" t="s">
        <v>27</v>
      </c>
      <c r="F36" s="23"/>
      <c r="G36" s="23"/>
      <c r="M36" s="23"/>
      <c r="N36" s="23"/>
    </row>
    <row r="37" spans="1:14" x14ac:dyDescent="0.25">
      <c r="A37" t="s">
        <v>60</v>
      </c>
      <c r="F37" s="23"/>
      <c r="G37" s="23"/>
      <c r="M37" s="23"/>
      <c r="N37" s="23"/>
    </row>
    <row r="38" spans="1:14" x14ac:dyDescent="0.25">
      <c r="A38" t="s">
        <v>28</v>
      </c>
    </row>
    <row r="39" spans="1:14" x14ac:dyDescent="0.25">
      <c r="A39" t="s">
        <v>29</v>
      </c>
      <c r="B39" s="13"/>
    </row>
    <row r="40" spans="1:14" x14ac:dyDescent="0.25">
      <c r="A40" t="s">
        <v>30</v>
      </c>
    </row>
    <row r="41" spans="1:14" x14ac:dyDescent="0.25">
      <c r="A41" t="s">
        <v>31</v>
      </c>
    </row>
    <row r="42" spans="1:14" x14ac:dyDescent="0.25">
      <c r="A42" t="s">
        <v>32</v>
      </c>
    </row>
    <row r="43" spans="1:14" x14ac:dyDescent="0.25">
      <c r="A43" s="24" t="s">
        <v>33</v>
      </c>
    </row>
    <row r="44" spans="1:14" x14ac:dyDescent="0.25">
      <c r="A44" t="s">
        <v>61</v>
      </c>
    </row>
    <row r="45" spans="1:14" x14ac:dyDescent="0.25">
      <c r="A45" t="s">
        <v>49</v>
      </c>
    </row>
    <row r="46" spans="1:14" x14ac:dyDescent="0.25">
      <c r="A46" s="24" t="s">
        <v>34</v>
      </c>
    </row>
    <row r="47" spans="1:14" x14ac:dyDescent="0.25">
      <c r="A47" t="s">
        <v>47</v>
      </c>
    </row>
    <row r="48" spans="1:14" x14ac:dyDescent="0.25">
      <c r="A48" t="s">
        <v>48</v>
      </c>
    </row>
    <row r="49" spans="1:1" x14ac:dyDescent="0.25">
      <c r="A49" t="s">
        <v>35</v>
      </c>
    </row>
    <row r="50" spans="1:1" x14ac:dyDescent="0.25">
      <c r="A50" t="s">
        <v>36</v>
      </c>
    </row>
    <row r="51" spans="1:1" x14ac:dyDescent="0.25">
      <c r="A51" s="24" t="s">
        <v>40</v>
      </c>
    </row>
    <row r="52" spans="1:1" x14ac:dyDescent="0.25">
      <c r="A52" t="s">
        <v>41</v>
      </c>
    </row>
    <row r="53" spans="1:1" x14ac:dyDescent="0.25">
      <c r="A53" t="s">
        <v>44</v>
      </c>
    </row>
    <row r="54" spans="1:1" x14ac:dyDescent="0.25">
      <c r="A54" t="s">
        <v>45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42</v>
      </c>
    </row>
    <row r="58" spans="1:1" x14ac:dyDescent="0.25">
      <c r="A58" t="s">
        <v>46</v>
      </c>
    </row>
    <row r="59" spans="1:1" x14ac:dyDescent="0.25">
      <c r="A59" t="s">
        <v>43</v>
      </c>
    </row>
  </sheetData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abSelected="1" topLeftCell="A35" workbookViewId="0">
      <selection activeCell="P45" sqref="P45"/>
    </sheetView>
  </sheetViews>
  <sheetFormatPr defaultRowHeight="15" x14ac:dyDescent="0.25"/>
  <cols>
    <col min="4" max="4" width="12.28515625" customWidth="1"/>
    <col min="5" max="5" width="10.42578125" customWidth="1"/>
    <col min="12" max="12" width="10.140625" bestFit="1" customWidth="1"/>
  </cols>
  <sheetData>
    <row r="1" spans="1:14" x14ac:dyDescent="0.25">
      <c r="A1" s="15" t="s">
        <v>7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</row>
    <row r="2" spans="1:14" x14ac:dyDescent="0.25">
      <c r="A2" s="9"/>
    </row>
    <row r="3" spans="1:14" x14ac:dyDescent="0.25">
      <c r="A3" s="16" t="s">
        <v>66</v>
      </c>
      <c r="B3" s="13"/>
      <c r="C3" s="13"/>
    </row>
    <row r="4" spans="1:14" x14ac:dyDescent="0.25">
      <c r="A4" s="9"/>
    </row>
    <row r="5" spans="1:14" x14ac:dyDescent="0.25">
      <c r="A5" s="17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"/>
      <c r="N5" s="14" t="s">
        <v>5</v>
      </c>
    </row>
    <row r="6" spans="1:14" x14ac:dyDescent="0.25">
      <c r="A6" s="8" t="s">
        <v>1</v>
      </c>
      <c r="E6" s="3" t="s">
        <v>3</v>
      </c>
      <c r="F6" s="3" t="s">
        <v>8</v>
      </c>
      <c r="G6" s="3" t="s">
        <v>8</v>
      </c>
      <c r="H6" t="s">
        <v>1</v>
      </c>
      <c r="L6" s="3" t="s">
        <v>3</v>
      </c>
      <c r="M6" s="4" t="s">
        <v>8</v>
      </c>
      <c r="N6" s="4" t="s">
        <v>8</v>
      </c>
    </row>
    <row r="7" spans="1:14" x14ac:dyDescent="0.25">
      <c r="A7" s="10"/>
      <c r="B7" s="2"/>
      <c r="C7" s="2"/>
      <c r="D7" s="2"/>
      <c r="E7" s="6">
        <v>2021</v>
      </c>
      <c r="F7" s="11">
        <v>2022</v>
      </c>
      <c r="G7" s="11">
        <v>2023</v>
      </c>
      <c r="H7" s="2"/>
      <c r="I7" s="2"/>
      <c r="J7" s="2"/>
      <c r="K7" s="2"/>
      <c r="L7" s="6">
        <v>2021</v>
      </c>
      <c r="M7" s="6">
        <v>2022</v>
      </c>
      <c r="N7" s="6">
        <v>2023</v>
      </c>
    </row>
    <row r="8" spans="1:14" x14ac:dyDescent="0.25">
      <c r="A8" s="9" t="s">
        <v>37</v>
      </c>
      <c r="E8" s="18">
        <v>2272</v>
      </c>
      <c r="F8" s="18">
        <v>2000</v>
      </c>
      <c r="G8" s="18">
        <v>2625</v>
      </c>
      <c r="H8" t="s">
        <v>38</v>
      </c>
      <c r="L8" s="18">
        <v>2272</v>
      </c>
      <c r="M8" s="18">
        <v>750</v>
      </c>
      <c r="N8" s="18">
        <v>0</v>
      </c>
    </row>
    <row r="9" spans="1:14" x14ac:dyDescent="0.25">
      <c r="A9" s="9" t="s">
        <v>9</v>
      </c>
      <c r="E9" s="18">
        <v>288</v>
      </c>
      <c r="F9" s="18">
        <v>300</v>
      </c>
      <c r="G9" s="18">
        <v>200</v>
      </c>
      <c r="H9" t="s">
        <v>19</v>
      </c>
      <c r="L9" s="18">
        <v>34</v>
      </c>
      <c r="M9" s="18">
        <v>200</v>
      </c>
      <c r="N9" s="18">
        <v>100</v>
      </c>
    </row>
    <row r="10" spans="1:14" x14ac:dyDescent="0.25">
      <c r="A10" s="9" t="s">
        <v>10</v>
      </c>
      <c r="E10" s="18">
        <v>799</v>
      </c>
      <c r="F10" s="18">
        <v>850</v>
      </c>
      <c r="G10" s="18">
        <v>750</v>
      </c>
      <c r="H10" t="s">
        <v>20</v>
      </c>
      <c r="L10" s="18">
        <v>0</v>
      </c>
      <c r="M10" s="18">
        <v>0</v>
      </c>
      <c r="N10" s="18">
        <v>100</v>
      </c>
    </row>
    <row r="11" spans="1:14" x14ac:dyDescent="0.25">
      <c r="A11" s="9" t="s">
        <v>11</v>
      </c>
      <c r="E11" s="18">
        <v>414</v>
      </c>
      <c r="F11" s="18">
        <v>500</v>
      </c>
      <c r="G11" s="18">
        <v>500</v>
      </c>
      <c r="H11" s="9" t="s">
        <v>13</v>
      </c>
      <c r="L11" s="18">
        <v>30</v>
      </c>
      <c r="M11" s="18">
        <v>0</v>
      </c>
      <c r="N11" s="18">
        <v>50</v>
      </c>
    </row>
    <row r="12" spans="1:14" x14ac:dyDescent="0.25">
      <c r="A12" s="9" t="s">
        <v>12</v>
      </c>
      <c r="E12" s="18">
        <v>0</v>
      </c>
      <c r="F12" s="18">
        <v>100</v>
      </c>
      <c r="G12" s="18">
        <v>100</v>
      </c>
      <c r="H12" s="9" t="s">
        <v>54</v>
      </c>
      <c r="L12" s="18">
        <v>0</v>
      </c>
      <c r="M12" s="18">
        <v>0</v>
      </c>
      <c r="N12" s="18">
        <v>0</v>
      </c>
    </row>
    <row r="13" spans="1:14" x14ac:dyDescent="0.25">
      <c r="A13" s="9" t="s">
        <v>67</v>
      </c>
      <c r="E13" s="18">
        <v>0</v>
      </c>
      <c r="F13" s="18">
        <v>0</v>
      </c>
      <c r="G13" s="18">
        <v>0</v>
      </c>
      <c r="H13" t="s">
        <v>21</v>
      </c>
      <c r="L13" s="18">
        <v>1396</v>
      </c>
      <c r="M13" s="18">
        <v>2000</v>
      </c>
      <c r="N13" s="18">
        <v>1500</v>
      </c>
    </row>
    <row r="14" spans="1:14" x14ac:dyDescent="0.25">
      <c r="A14" s="9" t="s">
        <v>22</v>
      </c>
      <c r="E14" s="18">
        <v>1411</v>
      </c>
      <c r="F14" s="18">
        <v>2000</v>
      </c>
      <c r="G14" s="18">
        <v>1600</v>
      </c>
      <c r="H14" t="s">
        <v>15</v>
      </c>
      <c r="L14" s="18">
        <v>0</v>
      </c>
      <c r="M14" s="18">
        <v>0</v>
      </c>
      <c r="N14" s="18">
        <v>0</v>
      </c>
    </row>
    <row r="15" spans="1:14" x14ac:dyDescent="0.25">
      <c r="A15" s="9" t="s">
        <v>14</v>
      </c>
      <c r="E15" s="18">
        <v>18</v>
      </c>
      <c r="F15" s="18">
        <v>1000</v>
      </c>
      <c r="G15" s="18">
        <v>300</v>
      </c>
      <c r="H15" t="s">
        <v>4</v>
      </c>
      <c r="L15" s="18">
        <v>0</v>
      </c>
      <c r="M15" s="18">
        <v>0</v>
      </c>
      <c r="N15" s="18">
        <v>500</v>
      </c>
    </row>
    <row r="16" spans="1:14" x14ac:dyDescent="0.25">
      <c r="A16" s="9" t="s">
        <v>68</v>
      </c>
      <c r="E16" s="18">
        <v>353</v>
      </c>
      <c r="F16" s="18">
        <v>500</v>
      </c>
      <c r="G16" s="18">
        <v>400</v>
      </c>
      <c r="L16" s="18"/>
      <c r="M16" s="18"/>
      <c r="N16" s="18"/>
    </row>
    <row r="17" spans="1:14" x14ac:dyDescent="0.25">
      <c r="A17" s="9" t="s">
        <v>15</v>
      </c>
      <c r="E17" s="18">
        <v>204</v>
      </c>
      <c r="F17" s="18">
        <v>100</v>
      </c>
      <c r="G17" s="18">
        <v>150</v>
      </c>
      <c r="L17" s="18"/>
      <c r="M17" s="18"/>
      <c r="N17" s="18"/>
    </row>
    <row r="18" spans="1:14" x14ac:dyDescent="0.25">
      <c r="A18" s="9" t="s">
        <v>16</v>
      </c>
      <c r="E18" s="18">
        <v>201</v>
      </c>
      <c r="F18" s="18">
        <v>100</v>
      </c>
      <c r="G18" s="18">
        <v>100</v>
      </c>
      <c r="H18" t="s">
        <v>6</v>
      </c>
      <c r="L18" s="18">
        <v>2562</v>
      </c>
      <c r="M18" s="18">
        <v>5000</v>
      </c>
      <c r="N18" s="18">
        <v>4975</v>
      </c>
    </row>
    <row r="19" spans="1:14" x14ac:dyDescent="0.25">
      <c r="A19" s="9" t="s">
        <v>17</v>
      </c>
      <c r="E19" s="18">
        <v>334</v>
      </c>
      <c r="F19" s="18">
        <v>500</v>
      </c>
      <c r="G19" s="18">
        <v>500</v>
      </c>
      <c r="L19" s="18"/>
      <c r="M19" s="18"/>
      <c r="N19" s="18"/>
    </row>
    <row r="20" spans="1:14" x14ac:dyDescent="0.25">
      <c r="A20" s="9" t="s">
        <v>2</v>
      </c>
      <c r="E20" s="18">
        <v>0</v>
      </c>
      <c r="F20" s="18">
        <v>0</v>
      </c>
      <c r="G20" s="18">
        <v>0</v>
      </c>
      <c r="L20" s="18"/>
      <c r="M20" s="18"/>
      <c r="N20" s="18"/>
    </row>
    <row r="21" spans="1:14" x14ac:dyDescent="0.25">
      <c r="A21" s="9"/>
      <c r="E21" s="18"/>
      <c r="F21" s="18"/>
      <c r="G21" s="18"/>
      <c r="L21" s="18"/>
      <c r="M21" s="18"/>
      <c r="N21" s="18"/>
    </row>
    <row r="22" spans="1:14" x14ac:dyDescent="0.25">
      <c r="A22" s="9"/>
      <c r="E22" s="19"/>
      <c r="F22" s="19"/>
      <c r="G22" s="19"/>
      <c r="L22" s="21"/>
      <c r="M22" s="19"/>
      <c r="N22" s="19"/>
    </row>
    <row r="23" spans="1:14" x14ac:dyDescent="0.25">
      <c r="A23" s="9"/>
      <c r="E23" s="20">
        <f>SUM(E8:E22)</f>
        <v>6294</v>
      </c>
      <c r="F23" s="20">
        <f>SUM(F8:F22)</f>
        <v>7950</v>
      </c>
      <c r="G23" s="20">
        <f>SUM(G8:G22)</f>
        <v>7225</v>
      </c>
      <c r="L23" s="20">
        <f>SUM(L8:L22)</f>
        <v>6294</v>
      </c>
      <c r="M23" s="20">
        <f>SUM(M8:M22)</f>
        <v>7950</v>
      </c>
      <c r="N23" s="20">
        <f>SUM(N8:N22)</f>
        <v>7225</v>
      </c>
    </row>
    <row r="24" spans="1:14" x14ac:dyDescent="0.25">
      <c r="A24" s="10"/>
      <c r="B24" s="2"/>
      <c r="C24" s="2"/>
      <c r="D24" s="2"/>
      <c r="E24" s="5"/>
      <c r="F24" s="5"/>
      <c r="G24" s="5"/>
      <c r="H24" s="2"/>
      <c r="I24" s="2"/>
      <c r="J24" s="2"/>
      <c r="K24" s="2"/>
      <c r="L24" s="5"/>
      <c r="M24" s="7"/>
      <c r="N24" s="7"/>
    </row>
    <row r="26" spans="1:14" x14ac:dyDescent="0.25">
      <c r="A26" s="13" t="s">
        <v>69</v>
      </c>
      <c r="B26" s="13"/>
      <c r="C26" s="13"/>
    </row>
    <row r="28" spans="1:14" x14ac:dyDescent="0.25">
      <c r="A28" s="24" t="s">
        <v>23</v>
      </c>
      <c r="M28" s="13"/>
      <c r="N28" s="13"/>
    </row>
    <row r="29" spans="1:14" x14ac:dyDescent="0.25">
      <c r="A29" t="s">
        <v>24</v>
      </c>
      <c r="F29" s="22"/>
      <c r="G29" s="22"/>
      <c r="M29" s="22"/>
      <c r="N29" s="22"/>
    </row>
    <row r="30" spans="1:14" x14ac:dyDescent="0.25">
      <c r="A30" t="s">
        <v>39</v>
      </c>
      <c r="F30" s="23"/>
      <c r="G30" s="23"/>
      <c r="M30" s="23"/>
      <c r="N30" s="23"/>
    </row>
    <row r="31" spans="1:14" x14ac:dyDescent="0.25">
      <c r="A31" s="25" t="s">
        <v>75</v>
      </c>
      <c r="B31" s="25"/>
      <c r="C31" s="25"/>
      <c r="D31" s="25"/>
      <c r="E31" s="25"/>
      <c r="F31" s="26"/>
      <c r="G31" s="26"/>
      <c r="H31" s="25"/>
      <c r="I31" s="25" t="s">
        <v>76</v>
      </c>
      <c r="J31" s="25"/>
      <c r="K31" s="25"/>
      <c r="L31" s="25"/>
      <c r="M31" s="26"/>
      <c r="N31" s="26"/>
    </row>
    <row r="32" spans="1:14" x14ac:dyDescent="0.25">
      <c r="A32" s="25" t="s">
        <v>70</v>
      </c>
      <c r="B32" s="25"/>
      <c r="C32" s="25"/>
      <c r="D32" s="25"/>
      <c r="E32" s="25"/>
      <c r="F32" s="26"/>
      <c r="G32" s="26"/>
      <c r="H32" s="25"/>
      <c r="I32" s="25"/>
      <c r="J32" s="25"/>
      <c r="K32" s="25"/>
      <c r="L32" s="25"/>
      <c r="M32" s="26"/>
      <c r="N32" s="26"/>
    </row>
    <row r="33" spans="1:14" x14ac:dyDescent="0.25">
      <c r="A33" s="25" t="s">
        <v>26</v>
      </c>
      <c r="B33" s="25"/>
      <c r="C33" s="25"/>
      <c r="D33" s="25"/>
      <c r="E33" s="25"/>
      <c r="F33" s="26"/>
      <c r="G33" s="26"/>
      <c r="H33" s="25"/>
      <c r="I33" s="25"/>
      <c r="J33" s="25"/>
      <c r="K33" s="25"/>
      <c r="L33" s="25"/>
      <c r="M33" s="26"/>
      <c r="N33" s="26"/>
    </row>
    <row r="34" spans="1:14" x14ac:dyDescent="0.25">
      <c r="A34" s="25" t="s">
        <v>74</v>
      </c>
      <c r="B34" s="25"/>
      <c r="C34" s="25"/>
      <c r="D34" s="25"/>
      <c r="E34" s="25"/>
      <c r="F34" s="26"/>
      <c r="G34" s="26"/>
      <c r="H34" s="25"/>
      <c r="I34" s="25"/>
      <c r="J34" s="25"/>
      <c r="K34" s="25"/>
      <c r="L34" s="25"/>
      <c r="M34" s="26"/>
      <c r="N34" s="26"/>
    </row>
    <row r="35" spans="1:14" x14ac:dyDescent="0.25">
      <c r="A35" s="25" t="s">
        <v>77</v>
      </c>
      <c r="B35" s="25"/>
      <c r="C35" s="25"/>
      <c r="D35" s="25"/>
      <c r="E35" s="25"/>
      <c r="F35" s="26"/>
      <c r="G35" s="23"/>
      <c r="M35" s="23"/>
      <c r="N35" s="23"/>
    </row>
    <row r="36" spans="1:14" x14ac:dyDescent="0.25">
      <c r="A36" s="24" t="s">
        <v>27</v>
      </c>
      <c r="F36" s="23"/>
      <c r="G36" s="23"/>
      <c r="M36" s="23"/>
      <c r="N36" s="23"/>
    </row>
    <row r="37" spans="1:14" x14ac:dyDescent="0.25">
      <c r="A37" t="s">
        <v>71</v>
      </c>
      <c r="F37" s="23"/>
      <c r="G37" s="23"/>
      <c r="M37" s="23"/>
      <c r="N37" s="23"/>
    </row>
    <row r="38" spans="1:14" x14ac:dyDescent="0.25">
      <c r="A38" t="s">
        <v>28</v>
      </c>
    </row>
    <row r="39" spans="1:14" x14ac:dyDescent="0.25">
      <c r="A39" t="s">
        <v>29</v>
      </c>
      <c r="B39" s="13"/>
    </row>
    <row r="40" spans="1:14" x14ac:dyDescent="0.25">
      <c r="A40" t="s">
        <v>30</v>
      </c>
    </row>
    <row r="41" spans="1:14" x14ac:dyDescent="0.25">
      <c r="A41" t="s">
        <v>31</v>
      </c>
    </row>
    <row r="42" spans="1:14" x14ac:dyDescent="0.25">
      <c r="A42" t="s">
        <v>32</v>
      </c>
    </row>
    <row r="43" spans="1:14" x14ac:dyDescent="0.25">
      <c r="A43" s="24" t="s">
        <v>33</v>
      </c>
    </row>
    <row r="44" spans="1:14" x14ac:dyDescent="0.25">
      <c r="A44" t="s">
        <v>64</v>
      </c>
    </row>
    <row r="45" spans="1:14" x14ac:dyDescent="0.25">
      <c r="A45" t="s">
        <v>79</v>
      </c>
    </row>
    <row r="46" spans="1:14" x14ac:dyDescent="0.25">
      <c r="A46" s="25" t="s">
        <v>78</v>
      </c>
    </row>
    <row r="47" spans="1:14" x14ac:dyDescent="0.25">
      <c r="A47" s="24" t="s">
        <v>34</v>
      </c>
    </row>
    <row r="48" spans="1:14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35</v>
      </c>
    </row>
    <row r="51" spans="1:1" x14ac:dyDescent="0.25">
      <c r="A51" t="s">
        <v>36</v>
      </c>
    </row>
    <row r="52" spans="1:1" x14ac:dyDescent="0.25">
      <c r="A52" s="24" t="s">
        <v>40</v>
      </c>
    </row>
    <row r="53" spans="1:1" x14ac:dyDescent="0.25">
      <c r="A53" t="s">
        <v>41</v>
      </c>
    </row>
    <row r="54" spans="1:1" x14ac:dyDescent="0.25">
      <c r="A54" t="s">
        <v>44</v>
      </c>
    </row>
    <row r="55" spans="1:1" x14ac:dyDescent="0.25">
      <c r="A55" t="s">
        <v>45</v>
      </c>
    </row>
    <row r="56" spans="1:1" x14ac:dyDescent="0.25">
      <c r="A56" t="s">
        <v>72</v>
      </c>
    </row>
    <row r="57" spans="1:1" x14ac:dyDescent="0.25">
      <c r="A57" t="s">
        <v>73</v>
      </c>
    </row>
    <row r="58" spans="1:1" x14ac:dyDescent="0.25">
      <c r="A58" t="s">
        <v>42</v>
      </c>
    </row>
    <row r="59" spans="1:1" x14ac:dyDescent="0.25">
      <c r="A59" t="s">
        <v>46</v>
      </c>
    </row>
    <row r="60" spans="1:1" x14ac:dyDescent="0.25">
      <c r="A60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2021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Joke Honders</cp:lastModifiedBy>
  <cp:lastPrinted>2019-02-12T10:46:00Z</cp:lastPrinted>
  <dcterms:created xsi:type="dcterms:W3CDTF">2015-01-06T08:48:06Z</dcterms:created>
  <dcterms:modified xsi:type="dcterms:W3CDTF">2023-10-19T13:28:35Z</dcterms:modified>
</cp:coreProperties>
</file>